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1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'Foglio1'!$A$2:$I$21</definedName>
  </definedNames>
  <calcPr fullCalcOnLoad="1"/>
</workbook>
</file>

<file path=xl/sharedStrings.xml><?xml version="1.0" encoding="utf-8"?>
<sst xmlns="http://schemas.openxmlformats.org/spreadsheetml/2006/main" count="49" uniqueCount="33">
  <si>
    <t>COMPENSI  DEGLI  AMMINISTRATORI AL NETTO ED AL LORDO DELLE TRATTENUTE CONTRIBUTIVE</t>
  </si>
  <si>
    <t>-</t>
  </si>
  <si>
    <t>4425,11                         4824,00</t>
  </si>
  <si>
    <t>1465,24                         1609,00</t>
  </si>
  <si>
    <t>1761,11                         1932,00</t>
  </si>
  <si>
    <t xml:space="preserve">  FLAMINI  STEFANO  (Presidente)</t>
  </si>
  <si>
    <t xml:space="preserve">  FIORI MARIA ANTONELLA FRANCESCA  (Consigliere) </t>
  </si>
  <si>
    <t xml:space="preserve">  ISONI  TATIANA  (Consigliere)</t>
  </si>
  <si>
    <t xml:space="preserve">  SCHIRRU  VALENTINA  NICOLETTA  (Consigliere)</t>
  </si>
  <si>
    <t xml:space="preserve"> DEIANA  RICCARDO  (Consigliere  Cessato)</t>
  </si>
  <si>
    <t xml:space="preserve">  MANCA  MARIA   ANTONIETTA  (Consigliere)</t>
  </si>
  <si>
    <t xml:space="preserve">Importi di viaggi di servizio e missioni </t>
  </si>
  <si>
    <t xml:space="preserve">7655,00                   7010,44      </t>
  </si>
  <si>
    <t>3864,00           3522,07</t>
  </si>
  <si>
    <t>3864,00                                3522,07</t>
  </si>
  <si>
    <t>2253,00            2054,55</t>
  </si>
  <si>
    <t>Flamini</t>
  </si>
  <si>
    <t>Fiori</t>
  </si>
  <si>
    <t>Isoni</t>
  </si>
  <si>
    <t>Manca</t>
  </si>
  <si>
    <t>Schirru</t>
  </si>
  <si>
    <t>Lordo Buste</t>
  </si>
  <si>
    <t>CU</t>
  </si>
  <si>
    <t>Isoni-coll</t>
  </si>
  <si>
    <t>Compensi Lordi</t>
  </si>
  <si>
    <t>9651,24                                8851,96</t>
  </si>
  <si>
    <t>3860,52                                3523,96</t>
  </si>
  <si>
    <t>3860,52                                3414,16</t>
  </si>
  <si>
    <t>9648,00                             8850,07</t>
  </si>
  <si>
    <t>9651,24                                8851,74</t>
  </si>
  <si>
    <t>3860,52                                3523,74</t>
  </si>
  <si>
    <t>3860,52                                3391,98</t>
  </si>
  <si>
    <t>imp.IRPEF presunto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</si>
</sst>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3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vertical="center"/>
    </xf>
    <xf numFmtId="4" fontId="41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 horizontal="center" vertical="center"/>
    </xf>
    <xf numFmtId="4" fontId="43" fillId="33" borderId="0" xfId="0" applyNumberFormat="1" applyFont="1" applyFill="1" applyAlignment="1">
      <alignment horizontal="center" vertical="center"/>
    </xf>
    <xf numFmtId="4" fontId="43" fillId="33" borderId="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right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40" fillId="33" borderId="0" xfId="0" applyNumberFormat="1" applyFont="1" applyFill="1" applyBorder="1" applyAlignment="1">
      <alignment horizontal="center" vertical="center"/>
    </xf>
    <xf numFmtId="4" fontId="40" fillId="33" borderId="0" xfId="0" applyNumberFormat="1" applyFont="1" applyFill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17" fontId="0" fillId="0" borderId="0" xfId="0" applyNumberFormat="1" applyAlignment="1">
      <alignment/>
    </xf>
    <xf numFmtId="169" fontId="0" fillId="0" borderId="0" xfId="59" applyFont="1" applyAlignment="1">
      <alignment/>
    </xf>
    <xf numFmtId="169" fontId="0" fillId="0" borderId="0" xfId="0" applyNumberFormat="1" applyAlignment="1">
      <alignment/>
    </xf>
    <xf numFmtId="17" fontId="0" fillId="0" borderId="0" xfId="0" applyNumberFormat="1" applyBorder="1" applyAlignment="1">
      <alignment/>
    </xf>
    <xf numFmtId="169" fontId="0" fillId="0" borderId="0" xfId="59" applyFon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" fontId="0" fillId="0" borderId="11" xfId="0" applyNumberFormat="1" applyBorder="1" applyAlignment="1">
      <alignment/>
    </xf>
    <xf numFmtId="169" fontId="0" fillId="0" borderId="11" xfId="59" applyFont="1" applyBorder="1" applyAlignment="1">
      <alignment/>
    </xf>
    <xf numFmtId="16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9" fontId="0" fillId="0" borderId="0" xfId="59" applyFont="1" applyFill="1" applyBorder="1" applyAlignment="1">
      <alignment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1" max="1" width="60.7109375" style="2" customWidth="1"/>
    <col min="2" max="2" width="6.7109375" style="1" customWidth="1"/>
    <col min="3" max="3" width="17.57421875" style="3" customWidth="1"/>
    <col min="4" max="4" width="6.7109375" style="3" customWidth="1"/>
    <col min="5" max="5" width="17.57421875" style="3" customWidth="1"/>
    <col min="6" max="6" width="6.7109375" style="3" customWidth="1"/>
    <col min="7" max="7" width="17.57421875" style="3" customWidth="1"/>
    <col min="8" max="8" width="6.7109375" style="3" customWidth="1"/>
    <col min="9" max="9" width="17.57421875" style="3" customWidth="1"/>
    <col min="10" max="16384" width="9.140625" style="1" customWidth="1"/>
  </cols>
  <sheetData>
    <row r="1" ht="16.5" thickBot="1"/>
    <row r="2" spans="1:9" ht="30" customHeight="1" thickBot="1" thickTop="1">
      <c r="A2" s="37" t="s">
        <v>0</v>
      </c>
      <c r="B2" s="38"/>
      <c r="C2" s="38"/>
      <c r="D2" s="38"/>
      <c r="E2" s="38"/>
      <c r="F2" s="38"/>
      <c r="G2" s="38"/>
      <c r="H2" s="38"/>
      <c r="I2" s="39"/>
    </row>
    <row r="3" spans="1:9" ht="30" customHeight="1" thickBot="1" thickTop="1">
      <c r="A3" s="7"/>
      <c r="B3" s="8"/>
      <c r="C3" s="9"/>
      <c r="D3" s="9"/>
      <c r="E3" s="9"/>
      <c r="F3" s="9"/>
      <c r="G3" s="9"/>
      <c r="H3" s="9"/>
      <c r="I3" s="9"/>
    </row>
    <row r="4" spans="1:9" ht="19.5" customHeight="1" thickBot="1" thickTop="1">
      <c r="A4" s="10"/>
      <c r="B4" s="11"/>
      <c r="C4" s="17">
        <v>2017</v>
      </c>
      <c r="D4" s="12"/>
      <c r="E4" s="17">
        <v>2018</v>
      </c>
      <c r="F4" s="12"/>
      <c r="G4" s="17">
        <v>2019</v>
      </c>
      <c r="H4" s="12"/>
      <c r="I4" s="17">
        <v>2020</v>
      </c>
    </row>
    <row r="5" spans="1:9" ht="19.5" customHeight="1" thickBot="1" thickTop="1">
      <c r="A5" s="13"/>
      <c r="B5" s="11"/>
      <c r="C5" s="14"/>
      <c r="D5" s="14"/>
      <c r="E5" s="14"/>
      <c r="F5" s="14"/>
      <c r="G5" s="14"/>
      <c r="H5" s="14"/>
      <c r="I5" s="14"/>
    </row>
    <row r="6" spans="1:9" ht="30" customHeight="1" thickBot="1" thickTop="1">
      <c r="A6" s="4" t="s">
        <v>5</v>
      </c>
      <c r="B6" s="14"/>
      <c r="C6" s="19" t="s">
        <v>2</v>
      </c>
      <c r="D6" s="20"/>
      <c r="E6" s="19" t="s">
        <v>28</v>
      </c>
      <c r="F6" s="16"/>
      <c r="G6" s="19" t="s">
        <v>25</v>
      </c>
      <c r="H6" s="16"/>
      <c r="I6" s="19" t="s">
        <v>29</v>
      </c>
    </row>
    <row r="7" spans="1:9" ht="19.5" customHeight="1" thickBot="1" thickTop="1">
      <c r="A7" s="18" t="s">
        <v>11</v>
      </c>
      <c r="B7" s="11"/>
      <c r="C7" s="19">
        <v>338.46</v>
      </c>
      <c r="D7" s="21"/>
      <c r="E7" s="19">
        <v>978.92</v>
      </c>
      <c r="F7" s="15"/>
      <c r="G7" s="19">
        <v>88.1</v>
      </c>
      <c r="H7" s="15"/>
      <c r="I7" s="19">
        <v>0</v>
      </c>
    </row>
    <row r="8" spans="1:9" ht="15" customHeight="1" thickBot="1" thickTop="1">
      <c r="A8" s="18"/>
      <c r="B8" s="11"/>
      <c r="C8" s="22"/>
      <c r="D8" s="21"/>
      <c r="E8" s="22"/>
      <c r="F8" s="15"/>
      <c r="G8" s="15"/>
      <c r="H8" s="15"/>
      <c r="I8" s="15"/>
    </row>
    <row r="9" spans="1:9" ht="30" customHeight="1" thickBot="1" thickTop="1">
      <c r="A9" s="4" t="s">
        <v>6</v>
      </c>
      <c r="B9" s="11"/>
      <c r="C9" s="19" t="s">
        <v>3</v>
      </c>
      <c r="D9" s="21"/>
      <c r="E9" s="19" t="s">
        <v>14</v>
      </c>
      <c r="F9" s="15"/>
      <c r="G9" s="19" t="s">
        <v>26</v>
      </c>
      <c r="H9" s="15"/>
      <c r="I9" s="19" t="s">
        <v>30</v>
      </c>
    </row>
    <row r="10" spans="1:9" ht="19.5" customHeight="1" thickBot="1" thickTop="1">
      <c r="A10" s="18" t="s">
        <v>11</v>
      </c>
      <c r="B10" s="11"/>
      <c r="C10" s="19">
        <v>0</v>
      </c>
      <c r="D10" s="21"/>
      <c r="E10" s="19">
        <v>0</v>
      </c>
      <c r="F10" s="15"/>
      <c r="G10" s="19">
        <v>0</v>
      </c>
      <c r="H10" s="15"/>
      <c r="I10" s="19">
        <v>0</v>
      </c>
    </row>
    <row r="11" spans="1:9" ht="15" customHeight="1" thickBot="1" thickTop="1">
      <c r="A11" s="18"/>
      <c r="B11" s="11"/>
      <c r="C11" s="22"/>
      <c r="D11" s="21"/>
      <c r="E11" s="22"/>
      <c r="F11" s="15"/>
      <c r="G11" s="15"/>
      <c r="H11" s="15"/>
      <c r="I11" s="15"/>
    </row>
    <row r="12" spans="1:10" ht="30" customHeight="1" thickBot="1" thickTop="1">
      <c r="A12" s="4" t="s">
        <v>7</v>
      </c>
      <c r="B12" s="11"/>
      <c r="C12" s="19" t="s">
        <v>4</v>
      </c>
      <c r="D12" s="21"/>
      <c r="E12" s="19" t="s">
        <v>12</v>
      </c>
      <c r="F12" s="15"/>
      <c r="G12" s="19" t="s">
        <v>26</v>
      </c>
      <c r="H12" s="15"/>
      <c r="I12" s="19" t="s">
        <v>30</v>
      </c>
      <c r="J12" s="1" t="s">
        <v>32</v>
      </c>
    </row>
    <row r="13" spans="1:9" ht="19.5" customHeight="1" thickBot="1" thickTop="1">
      <c r="A13" s="18" t="s">
        <v>11</v>
      </c>
      <c r="B13" s="11"/>
      <c r="C13" s="19">
        <v>0</v>
      </c>
      <c r="D13" s="21"/>
      <c r="E13" s="19">
        <v>0</v>
      </c>
      <c r="F13" s="15"/>
      <c r="G13" s="19">
        <v>0</v>
      </c>
      <c r="H13" s="15"/>
      <c r="I13" s="19">
        <v>0</v>
      </c>
    </row>
    <row r="14" spans="1:9" ht="15" customHeight="1" thickBot="1" thickTop="1">
      <c r="A14" s="18"/>
      <c r="B14" s="11"/>
      <c r="C14" s="22"/>
      <c r="D14" s="21"/>
      <c r="E14" s="22"/>
      <c r="F14" s="15"/>
      <c r="G14" s="15"/>
      <c r="H14" s="15"/>
      <c r="I14" s="15"/>
    </row>
    <row r="15" spans="1:9" ht="30" customHeight="1" thickBot="1" thickTop="1">
      <c r="A15" s="4" t="s">
        <v>8</v>
      </c>
      <c r="B15" s="11"/>
      <c r="C15" s="19" t="s">
        <v>4</v>
      </c>
      <c r="D15" s="21"/>
      <c r="E15" s="19" t="s">
        <v>13</v>
      </c>
      <c r="F15" s="15"/>
      <c r="G15" s="19" t="s">
        <v>26</v>
      </c>
      <c r="H15" s="15"/>
      <c r="I15" s="19" t="s">
        <v>30</v>
      </c>
    </row>
    <row r="16" spans="1:9" ht="19.5" customHeight="1" thickBot="1" thickTop="1">
      <c r="A16" s="18" t="s">
        <v>11</v>
      </c>
      <c r="B16" s="11"/>
      <c r="C16" s="19">
        <v>0</v>
      </c>
      <c r="D16" s="21"/>
      <c r="E16" s="19">
        <v>0</v>
      </c>
      <c r="F16" s="15"/>
      <c r="G16" s="19">
        <v>0</v>
      </c>
      <c r="H16" s="15"/>
      <c r="I16" s="19">
        <v>0</v>
      </c>
    </row>
    <row r="17" spans="1:9" ht="15" customHeight="1" thickBot="1" thickTop="1">
      <c r="A17" s="18"/>
      <c r="B17" s="11"/>
      <c r="C17" s="22"/>
      <c r="D17" s="21"/>
      <c r="E17" s="22"/>
      <c r="F17" s="15"/>
      <c r="G17" s="15"/>
      <c r="H17" s="15"/>
      <c r="I17" s="15"/>
    </row>
    <row r="18" spans="1:9" ht="30" customHeight="1" thickBot="1" thickTop="1">
      <c r="A18" s="5" t="s">
        <v>10</v>
      </c>
      <c r="B18" s="11"/>
      <c r="C18" s="19" t="s">
        <v>1</v>
      </c>
      <c r="D18" s="21"/>
      <c r="E18" s="23" t="s">
        <v>15</v>
      </c>
      <c r="F18" s="15"/>
      <c r="G18" s="19" t="s">
        <v>27</v>
      </c>
      <c r="H18" s="15"/>
      <c r="I18" s="19" t="s">
        <v>31</v>
      </c>
    </row>
    <row r="19" spans="1:9" ht="19.5" customHeight="1" thickBot="1" thickTop="1">
      <c r="A19" s="18" t="s">
        <v>11</v>
      </c>
      <c r="B19" s="11"/>
      <c r="C19" s="19" t="s">
        <v>1</v>
      </c>
      <c r="D19" s="21"/>
      <c r="E19" s="19">
        <v>527.76</v>
      </c>
      <c r="F19" s="15"/>
      <c r="G19" s="19">
        <v>0</v>
      </c>
      <c r="H19" s="15"/>
      <c r="I19" s="19">
        <v>0</v>
      </c>
    </row>
    <row r="20" spans="1:9" ht="15" customHeight="1" thickBot="1" thickTop="1">
      <c r="A20" s="18"/>
      <c r="B20" s="11"/>
      <c r="C20" s="22"/>
      <c r="D20" s="21"/>
      <c r="E20" s="22"/>
      <c r="F20" s="15"/>
      <c r="G20" s="15"/>
      <c r="H20" s="15"/>
      <c r="I20" s="15"/>
    </row>
    <row r="21" spans="1:9" ht="30" customHeight="1" thickBot="1" thickTop="1">
      <c r="A21" s="5" t="s">
        <v>9</v>
      </c>
      <c r="B21" s="11"/>
      <c r="C21" s="19" t="s">
        <v>4</v>
      </c>
      <c r="D21" s="21"/>
      <c r="E21" s="23" t="s">
        <v>1</v>
      </c>
      <c r="F21" s="15"/>
      <c r="G21" s="23" t="s">
        <v>1</v>
      </c>
      <c r="H21" s="15"/>
      <c r="I21" s="6" t="s">
        <v>1</v>
      </c>
    </row>
    <row r="22" spans="1:9" ht="19.5" customHeight="1" thickBot="1" thickTop="1">
      <c r="A22" s="18" t="s">
        <v>11</v>
      </c>
      <c r="B22" s="11"/>
      <c r="C22" s="19">
        <v>0</v>
      </c>
      <c r="D22" s="21"/>
      <c r="E22" s="24" t="s">
        <v>1</v>
      </c>
      <c r="F22" s="15"/>
      <c r="G22" s="19"/>
      <c r="H22" s="15"/>
      <c r="I22" s="19"/>
    </row>
    <row r="23" spans="1:9" ht="15" customHeight="1" thickTop="1">
      <c r="A23" s="18"/>
      <c r="B23" s="11"/>
      <c r="C23" s="15"/>
      <c r="D23" s="15"/>
      <c r="E23" s="15"/>
      <c r="F23" s="15"/>
      <c r="G23" s="15"/>
      <c r="H23" s="15"/>
      <c r="I23" s="15"/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9"/>
  <sheetViews>
    <sheetView zoomScalePageLayoutView="0" workbookViewId="0" topLeftCell="A1">
      <selection activeCell="E18" sqref="E18:F18"/>
    </sheetView>
  </sheetViews>
  <sheetFormatPr defaultColWidth="9.140625" defaultRowHeight="15"/>
  <cols>
    <col min="3" max="3" width="11.00390625" style="0" bestFit="1" customWidth="1"/>
    <col min="4" max="4" width="11.57421875" style="0" customWidth="1"/>
    <col min="5" max="5" width="12.140625" style="0" customWidth="1"/>
    <col min="6" max="7" width="13.421875" style="0" customWidth="1"/>
    <col min="8" max="8" width="12.140625" style="0" customWidth="1"/>
    <col min="9" max="9" width="13.00390625" style="0" customWidth="1"/>
  </cols>
  <sheetData>
    <row r="3" ht="15">
      <c r="C3" t="s">
        <v>21</v>
      </c>
    </row>
    <row r="4" spans="3:8" ht="15">
      <c r="C4" t="s">
        <v>16</v>
      </c>
      <c r="D4" t="s">
        <v>17</v>
      </c>
      <c r="E4" t="s">
        <v>18</v>
      </c>
      <c r="F4" t="s">
        <v>23</v>
      </c>
      <c r="G4" t="s">
        <v>19</v>
      </c>
      <c r="H4" t="s">
        <v>20</v>
      </c>
    </row>
    <row r="5" spans="2:9" ht="15">
      <c r="B5" s="25">
        <v>43466</v>
      </c>
      <c r="C5" s="26">
        <v>804.27</v>
      </c>
      <c r="D5" s="26">
        <v>321.71</v>
      </c>
      <c r="E5" s="26">
        <v>321.71</v>
      </c>
      <c r="F5" s="26">
        <v>541.67</v>
      </c>
      <c r="G5" s="26">
        <v>321.71</v>
      </c>
      <c r="H5" s="26">
        <v>321.71</v>
      </c>
      <c r="I5" s="27">
        <f>SUM(C5:H5)</f>
        <v>2632.78</v>
      </c>
    </row>
    <row r="6" spans="2:9" ht="15">
      <c r="B6" s="25">
        <v>43497</v>
      </c>
      <c r="C6" s="26">
        <v>804.27</v>
      </c>
      <c r="D6" s="26">
        <v>321.71</v>
      </c>
      <c r="E6" s="26">
        <v>321.71</v>
      </c>
      <c r="F6" s="26">
        <v>541.67</v>
      </c>
      <c r="G6" s="26">
        <v>321.71</v>
      </c>
      <c r="H6" s="26">
        <v>321.71</v>
      </c>
      <c r="I6" s="27">
        <f aca="true" t="shared" si="0" ref="I6:I16">SUM(C6:H6)</f>
        <v>2632.78</v>
      </c>
    </row>
    <row r="7" spans="2:9" ht="15">
      <c r="B7" s="25">
        <v>43525</v>
      </c>
      <c r="C7" s="26">
        <v>804.27</v>
      </c>
      <c r="D7" s="26">
        <v>321.71</v>
      </c>
      <c r="E7" s="26">
        <v>321.71</v>
      </c>
      <c r="F7" s="26">
        <v>541.67</v>
      </c>
      <c r="G7" s="26">
        <v>321.71</v>
      </c>
      <c r="H7" s="26">
        <v>321.71</v>
      </c>
      <c r="I7" s="27">
        <f t="shared" si="0"/>
        <v>2632.78</v>
      </c>
    </row>
    <row r="8" spans="2:9" ht="15">
      <c r="B8" s="25">
        <v>43556</v>
      </c>
      <c r="C8" s="26">
        <v>804.27</v>
      </c>
      <c r="D8" s="26">
        <v>321.71</v>
      </c>
      <c r="E8" s="26">
        <v>321.71</v>
      </c>
      <c r="F8" s="26">
        <v>541.67</v>
      </c>
      <c r="G8" s="26">
        <v>321.71</v>
      </c>
      <c r="H8" s="26">
        <v>321.71</v>
      </c>
      <c r="I8" s="27">
        <f t="shared" si="0"/>
        <v>2632.78</v>
      </c>
    </row>
    <row r="9" spans="2:9" ht="15">
      <c r="B9" s="25">
        <v>43586</v>
      </c>
      <c r="C9" s="26">
        <v>804.27</v>
      </c>
      <c r="D9" s="26">
        <v>321.71</v>
      </c>
      <c r="E9" s="26">
        <v>321.71</v>
      </c>
      <c r="F9" s="26">
        <v>541.67</v>
      </c>
      <c r="G9" s="26">
        <v>321.71</v>
      </c>
      <c r="H9" s="26">
        <v>321.71</v>
      </c>
      <c r="I9" s="27">
        <f t="shared" si="0"/>
        <v>2632.78</v>
      </c>
    </row>
    <row r="10" spans="2:9" ht="15">
      <c r="B10" s="25">
        <v>43617</v>
      </c>
      <c r="C10" s="26">
        <v>804.27</v>
      </c>
      <c r="D10" s="26">
        <v>321.71</v>
      </c>
      <c r="E10" s="26">
        <v>321.71</v>
      </c>
      <c r="F10" s="26">
        <v>541.67</v>
      </c>
      <c r="G10" s="26">
        <v>321.71</v>
      </c>
      <c r="H10" s="26">
        <v>321.71</v>
      </c>
      <c r="I10" s="27">
        <f t="shared" si="0"/>
        <v>2632.78</v>
      </c>
    </row>
    <row r="11" spans="2:9" ht="15">
      <c r="B11" s="25">
        <v>43647</v>
      </c>
      <c r="C11" s="26">
        <v>804.27</v>
      </c>
      <c r="D11" s="26">
        <v>321.71</v>
      </c>
      <c r="E11" s="26">
        <v>321.71</v>
      </c>
      <c r="F11" s="26">
        <v>541.67</v>
      </c>
      <c r="G11" s="26">
        <v>321.71</v>
      </c>
      <c r="H11" s="26">
        <v>321.71</v>
      </c>
      <c r="I11" s="27">
        <f t="shared" si="0"/>
        <v>2632.78</v>
      </c>
    </row>
    <row r="12" spans="2:9" ht="15">
      <c r="B12" s="25">
        <v>43678</v>
      </c>
      <c r="C12" s="26">
        <v>804.27</v>
      </c>
      <c r="D12" s="26">
        <v>321.71</v>
      </c>
      <c r="E12" s="26">
        <v>321.71</v>
      </c>
      <c r="F12" s="26">
        <v>541.67</v>
      </c>
      <c r="G12" s="26">
        <v>321.71</v>
      </c>
      <c r="H12" s="26">
        <v>321.71</v>
      </c>
      <c r="I12" s="27">
        <f t="shared" si="0"/>
        <v>2632.78</v>
      </c>
    </row>
    <row r="13" spans="2:9" ht="15">
      <c r="B13" s="25">
        <v>43709</v>
      </c>
      <c r="C13" s="26">
        <v>804.27</v>
      </c>
      <c r="D13" s="26">
        <v>321.71</v>
      </c>
      <c r="E13" s="26">
        <v>321.71</v>
      </c>
      <c r="F13" s="26">
        <v>541.67</v>
      </c>
      <c r="G13" s="26">
        <v>321.71</v>
      </c>
      <c r="H13" s="26">
        <v>321.71</v>
      </c>
      <c r="I13" s="27">
        <f t="shared" si="0"/>
        <v>2632.78</v>
      </c>
    </row>
    <row r="14" spans="2:10" ht="15">
      <c r="B14" s="28">
        <v>43739</v>
      </c>
      <c r="C14" s="29">
        <v>804.27</v>
      </c>
      <c r="D14" s="29">
        <v>321.71</v>
      </c>
      <c r="E14" s="29">
        <v>321.71</v>
      </c>
      <c r="F14" s="29">
        <v>541.67</v>
      </c>
      <c r="G14" s="29">
        <v>321.71</v>
      </c>
      <c r="H14" s="29">
        <v>321.71</v>
      </c>
      <c r="I14" s="30">
        <f t="shared" si="0"/>
        <v>2632.78</v>
      </c>
      <c r="J14" s="31"/>
    </row>
    <row r="15" spans="2:10" ht="15">
      <c r="B15" s="28">
        <v>43770</v>
      </c>
      <c r="C15" s="29">
        <v>804.27</v>
      </c>
      <c r="D15" s="29">
        <v>321.71</v>
      </c>
      <c r="E15" s="29">
        <v>321.71</v>
      </c>
      <c r="F15" s="29">
        <v>541.67</v>
      </c>
      <c r="G15" s="29">
        <v>321.71</v>
      </c>
      <c r="H15" s="29">
        <v>321.71</v>
      </c>
      <c r="I15" s="30">
        <f t="shared" si="0"/>
        <v>2632.78</v>
      </c>
      <c r="J15" s="31"/>
    </row>
    <row r="16" spans="2:10" ht="15">
      <c r="B16" s="32">
        <v>43800</v>
      </c>
      <c r="C16" s="33">
        <v>804.27</v>
      </c>
      <c r="D16" s="33">
        <v>321.71</v>
      </c>
      <c r="E16" s="33">
        <v>321.71</v>
      </c>
      <c r="F16" s="33">
        <v>541.67</v>
      </c>
      <c r="G16" s="33">
        <v>321.71</v>
      </c>
      <c r="H16" s="33">
        <v>321.71</v>
      </c>
      <c r="I16" s="34">
        <f t="shared" si="0"/>
        <v>2632.78</v>
      </c>
      <c r="J16" s="35"/>
    </row>
    <row r="17" spans="1:9" ht="15">
      <c r="A17" t="s">
        <v>24</v>
      </c>
      <c r="B17" s="25"/>
      <c r="C17" s="26">
        <f aca="true" t="shared" si="1" ref="C17:I17">SUM(C5:C16)</f>
        <v>9651.240000000002</v>
      </c>
      <c r="D17" s="26">
        <f t="shared" si="1"/>
        <v>3860.52</v>
      </c>
      <c r="E17" s="26">
        <f t="shared" si="1"/>
        <v>3860.52</v>
      </c>
      <c r="F17" s="26">
        <f t="shared" si="1"/>
        <v>6500.04</v>
      </c>
      <c r="G17" s="26">
        <f t="shared" si="1"/>
        <v>3860.52</v>
      </c>
      <c r="H17" s="26">
        <f t="shared" si="1"/>
        <v>3860.52</v>
      </c>
      <c r="I17" s="26">
        <f t="shared" si="1"/>
        <v>31593.359999999997</v>
      </c>
    </row>
    <row r="18" spans="5:6" ht="15">
      <c r="E18" s="40">
        <f>E17+F17</f>
        <v>10360.56</v>
      </c>
      <c r="F18" s="41"/>
    </row>
    <row r="19" spans="2:8" ht="15">
      <c r="B19" t="s">
        <v>22</v>
      </c>
      <c r="C19" s="26">
        <v>8851.96</v>
      </c>
      <c r="D19" s="26">
        <v>3523.96</v>
      </c>
      <c r="F19" s="36">
        <v>9504.56</v>
      </c>
      <c r="G19" s="26">
        <v>3414.16</v>
      </c>
      <c r="H19" s="26">
        <v>3523.96</v>
      </c>
    </row>
  </sheetData>
  <sheetProtection/>
  <mergeCells count="1">
    <mergeCell ref="E18:F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</dc:creator>
  <cp:keywords/>
  <dc:description/>
  <cp:lastModifiedBy>Utente</cp:lastModifiedBy>
  <cp:lastPrinted>2021-02-10T12:48:00Z</cp:lastPrinted>
  <dcterms:created xsi:type="dcterms:W3CDTF">2019-02-12T11:18:27Z</dcterms:created>
  <dcterms:modified xsi:type="dcterms:W3CDTF">2021-02-10T14:40:40Z</dcterms:modified>
  <cp:category/>
  <cp:version/>
  <cp:contentType/>
  <cp:contentStatus/>
</cp:coreProperties>
</file>